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36" i="1" l="1"/>
  <c r="H18" i="1"/>
  <c r="H32" i="1" l="1"/>
  <c r="H24" i="1"/>
  <c r="H22" i="1" l="1"/>
  <c r="H31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<sst xmlns="http://schemas.openxmlformats.org/spreadsheetml/2006/main" count="57" uniqueCount="32">
  <si>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</si>
  <si>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</si>
  <si>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</si>
  <si>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</si>
  <si>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</si>
  <si>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</si>
  <si>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</si>
  <si>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</si>
  <si>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</si>
  <si>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</si>
  <si>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</si>
  <si>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</si>
  <si>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</si>
  <si>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</si>
  <si>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</si>
  <si>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</si>
  <si>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</si>
  <si>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</si>
  <si>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</si>
  <si>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</si>
  <si>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</si>
  <si>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</si>
  <si>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</si>
  <si>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</si>
  <si>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</si>
  <si>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</si>
  <si>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</si>
  <si>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</si>
  <si>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</si>
  <si>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27.12.2022</t>
  </si>
  <si>
    <t>Primljena i neutrošena participacija od 27.12.2022</t>
  </si>
  <si>
    <t xml:space="preserve">Dana 27.12.2022.godine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</si>
</sst>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4" zoomScaleNormal="100" workbookViewId="0">
      <selection activeCell="H52" sqref="H5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44922</v>
      </c>
      <c r="H12" s="14">
        <v>940602.85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44922</v>
      </c>
      <c r="H13" s="2">
        <f>H14+H29-H37-H50</f>
        <v>936067.8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44922</v>
      </c>
      <c r="H14" s="3">
        <f>SUM(H15:H28)</f>
        <v>1021338.4900000002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+10000+10000+10000+15000-1588526.88+15000+21794.07-8682.33</f>
        <v>80339.459999999977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f>837750.3-644891.1</f>
        <v>192859.20000000007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1184208.33-687518.97-6062-36605.16-4069-4848+1184208.33-25659.49-1054397.84</f>
        <v>549256.20000000019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+7600+1350+2450+1350+2750+2050+13650+1900+5000+1100+10700+4050</f>
        <v>198883.63000000006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44922</v>
      </c>
      <c r="H29" s="3">
        <f>H30+H31+H32+H33+H35+H36+H34</f>
        <v>126920.29999999984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110000+110000-123880.54+153083.33-138509.66+153083.33-2500-142511.87+153083.33-156337.73+153083.33-130120.22+153083.33-146661.15+4821.05+2500+153083.33-116705.51+153083.33-235669.23+125576.67+153083.33-124540.43+153083.33-178536.64+239250-170646.36-181122.82</f>
        <v>122155.52999999985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54083.33-54083.33</f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</f>
        <v>4764.7699999999968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44922</v>
      </c>
      <c r="H37" s="4">
        <f>SUM(H38:H49)</f>
        <v>90035.46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80339.460000000006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9696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44922</v>
      </c>
      <c r="H50" s="4">
        <f>SUM(H51:H56)</f>
        <v>122155.53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122155.53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44922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</f>
        <v>4535.0499999988533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940602.84999999893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2022-12-28T08:46:30Z</dcterms:modified>
  <cp:category/>
  <cp:contentStatus/>
</cp:coreProperties>
</file>